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月城乡低保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<sst xmlns="http://schemas.openxmlformats.org/spreadsheetml/2006/main" count="42" uniqueCount="36">
  <si>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温泉县2026年城乡低保金5月财政“一卡通”发放表</t>
  </si>
  <si>
    <t>单位： 温泉县民政局                                                                                                 填报时间：2021年1月14日</t>
  </si>
  <si>
    <t xml:space="preserve">                                                 填报时间：2026.5.6</t>
  </si>
  <si>
    <t>各乡镇
名称</t>
  </si>
  <si>
    <t>困难群众救助补助资金</t>
  </si>
  <si>
    <t>共计户数</t>
  </si>
  <si>
    <t>共计人数</t>
  </si>
  <si>
    <t>资金</t>
  </si>
  <si>
    <t>经办人姓名</t>
  </si>
  <si>
    <t>备注</t>
  </si>
  <si>
    <t>城市低保</t>
  </si>
  <si>
    <t>农村低保</t>
  </si>
  <si>
    <t>户数</t>
  </si>
  <si>
    <t>人数</t>
  </si>
  <si>
    <t>发放金额</t>
  </si>
  <si>
    <t>哈日布呼镇</t>
  </si>
  <si>
    <t>其米格</t>
  </si>
  <si>
    <t xml:space="preserve">      </t>
  </si>
  <si>
    <t>博格达尔镇</t>
  </si>
  <si>
    <t>曾艳</t>
  </si>
  <si>
    <t xml:space="preserve"> </t>
  </si>
  <si>
    <t xml:space="preserve">     </t>
  </si>
  <si>
    <t>安格里格镇</t>
  </si>
  <si>
    <t>田彦林</t>
  </si>
  <si>
    <t>查干屯格乡</t>
  </si>
  <si>
    <t>叶斯里克</t>
  </si>
  <si>
    <t xml:space="preserve"> 塔秀乡</t>
  </si>
  <si>
    <t>刘翠凤</t>
  </si>
  <si>
    <t>扎勒木特乡</t>
  </si>
  <si>
    <t>阿地娜</t>
  </si>
  <si>
    <t>呼和托哈种畜场</t>
  </si>
  <si>
    <t>王荣霞</t>
  </si>
  <si>
    <t>昆得仑牧场</t>
  </si>
  <si>
    <t>刘强</t>
  </si>
  <si>
    <t>合计</t>
  </si>
  <si>
    <t xml:space="preserve">县民政局科室负责人签字：                县民政局分管财务/分管领导签字：                  县民政局主要领导签字：                                                  县民政局会计签字：                      县财政局科室负责人签字：                                                                                                      
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</si>
</sst>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20"/>
      <color rgb="FF000000"/>
      <name val="方正小标宋_GBK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K16" sqref="K16"/>
    </sheetView>
  </sheetViews>
  <sheetFormatPr defaultColWidth="9" defaultRowHeight="13.5"/>
  <cols>
    <col min="1" max="1" width="15.5" customWidth="1"/>
    <col min="4" max="4" width="10.5" customWidth="1"/>
    <col min="7" max="7" width="11.25" customWidth="1"/>
    <col min="10" max="10" width="11.75" customWidth="1"/>
    <col min="11" max="11" width="13" customWidth="1"/>
    <col min="12" max="12" width="14.25" customWidth="1"/>
  </cols>
  <sheetData>
    <row r="1" customFormat="1" ht="26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24" customHeight="1" spans="1:17">
      <c r="A2" s="3" t="s">
        <v>1</v>
      </c>
      <c r="B2" s="3"/>
      <c r="C2" s="3"/>
      <c r="D2" s="3"/>
      <c r="E2" s="3"/>
      <c r="F2" s="4" t="s">
        <v>2</v>
      </c>
      <c r="G2" s="4"/>
      <c r="H2" s="4"/>
      <c r="I2" s="4"/>
      <c r="J2" s="4"/>
      <c r="K2" s="4"/>
      <c r="L2" s="4"/>
    </row>
    <row r="3" customFormat="1" ht="24" customHeight="1" spans="1:17">
      <c r="A3" s="5" t="s">
        <v>3</v>
      </c>
      <c r="B3" s="6" t="s">
        <v>4</v>
      </c>
      <c r="C3" s="6"/>
      <c r="D3" s="6"/>
      <c r="E3" s="6"/>
      <c r="F3" s="6"/>
      <c r="G3" s="6"/>
      <c r="H3" s="5" t="s">
        <v>5</v>
      </c>
      <c r="I3" s="5" t="s">
        <v>6</v>
      </c>
      <c r="J3" s="5" t="s">
        <v>7</v>
      </c>
      <c r="K3" s="5" t="s">
        <v>8</v>
      </c>
      <c r="L3" s="7" t="s">
        <v>9</v>
      </c>
    </row>
    <row r="4" customFormat="1" ht="24" customHeight="1" spans="1:17">
      <c r="A4" s="8"/>
      <c r="B4" s="9" t="s">
        <v>10</v>
      </c>
      <c r="C4" s="10"/>
      <c r="D4" s="11"/>
      <c r="E4" s="9" t="s">
        <v>11</v>
      </c>
      <c r="F4" s="10"/>
      <c r="G4" s="11"/>
      <c r="H4" s="12"/>
      <c r="I4" s="12"/>
      <c r="J4" s="12"/>
      <c r="K4" s="12"/>
      <c r="L4" s="8"/>
    </row>
    <row r="5" customFormat="1" ht="24" customHeight="1" spans="1:17">
      <c r="A5" s="13"/>
      <c r="B5" s="14" t="s">
        <v>12</v>
      </c>
      <c r="C5" s="14" t="s">
        <v>13</v>
      </c>
      <c r="D5" s="14" t="s">
        <v>14</v>
      </c>
      <c r="E5" s="14" t="s">
        <v>12</v>
      </c>
      <c r="F5" s="14" t="s">
        <v>13</v>
      </c>
      <c r="G5" s="14" t="s">
        <v>14</v>
      </c>
      <c r="H5" s="15"/>
      <c r="I5" s="15"/>
      <c r="J5" s="15"/>
      <c r="K5" s="15"/>
      <c r="L5" s="13"/>
    </row>
    <row r="6" s="1" customFormat="1" ht="30" customHeight="1" spans="1:17">
      <c r="A6" s="5" t="s">
        <v>15</v>
      </c>
      <c r="B6" s="16">
        <v>65</v>
      </c>
      <c r="C6" s="14">
        <v>102</v>
      </c>
      <c r="D6" s="14">
        <v>56679</v>
      </c>
      <c r="E6" s="14">
        <v>243</v>
      </c>
      <c r="F6" s="14">
        <v>381</v>
      </c>
      <c r="G6" s="17">
        <v>170652</v>
      </c>
      <c r="H6" s="18">
        <f t="shared" ref="H6:H13" si="0">B6+E6</f>
        <v>308</v>
      </c>
      <c r="I6" s="18">
        <f t="shared" ref="I6:I13" si="1">C6+F6</f>
        <v>483</v>
      </c>
      <c r="J6" s="18">
        <f t="shared" ref="J6:J13" si="2">D6+G6</f>
        <v>227331</v>
      </c>
      <c r="K6" s="5" t="s">
        <v>16</v>
      </c>
      <c r="L6" s="19"/>
      <c r="Q6" s="1" t="s">
        <v>17</v>
      </c>
    </row>
    <row r="7" s="1" customFormat="1" ht="30" customHeight="1" spans="1:17">
      <c r="A7" s="5" t="s">
        <v>18</v>
      </c>
      <c r="B7" s="16">
        <v>110</v>
      </c>
      <c r="C7" s="14">
        <v>174</v>
      </c>
      <c r="D7" s="14">
        <v>94873</v>
      </c>
      <c r="E7" s="14">
        <v>8</v>
      </c>
      <c r="F7" s="14">
        <v>14</v>
      </c>
      <c r="G7" s="17">
        <v>5900</v>
      </c>
      <c r="H7" s="18">
        <f t="shared" si="0"/>
        <v>118</v>
      </c>
      <c r="I7" s="18">
        <f t="shared" si="1"/>
        <v>188</v>
      </c>
      <c r="J7" s="18">
        <f t="shared" si="2"/>
        <v>100773</v>
      </c>
      <c r="K7" s="5" t="s">
        <v>19</v>
      </c>
      <c r="L7" s="19"/>
      <c r="M7" s="1" t="s">
        <v>20</v>
      </c>
      <c r="O7" s="1" t="s">
        <v>21</v>
      </c>
    </row>
    <row r="8" s="1" customFormat="1" ht="30" customHeight="1" spans="1:17">
      <c r="A8" s="14" t="s">
        <v>22</v>
      </c>
      <c r="B8" s="16">
        <v>34</v>
      </c>
      <c r="C8" s="16">
        <v>52</v>
      </c>
      <c r="D8" s="20">
        <v>31295</v>
      </c>
      <c r="E8" s="16">
        <v>196</v>
      </c>
      <c r="F8" s="16">
        <v>340</v>
      </c>
      <c r="G8" s="17">
        <v>168159</v>
      </c>
      <c r="H8" s="18">
        <f t="shared" si="0"/>
        <v>230</v>
      </c>
      <c r="I8" s="18">
        <f t="shared" si="1"/>
        <v>392</v>
      </c>
      <c r="J8" s="18">
        <f t="shared" si="2"/>
        <v>199454</v>
      </c>
      <c r="K8" s="5" t="s">
        <v>23</v>
      </c>
      <c r="L8" s="19"/>
    </row>
    <row r="9" s="1" customFormat="1" ht="30" customHeight="1" spans="1:17">
      <c r="A9" s="5" t="s">
        <v>24</v>
      </c>
      <c r="B9" s="16">
        <v>19</v>
      </c>
      <c r="C9" s="14">
        <v>29</v>
      </c>
      <c r="D9" s="14">
        <v>16059</v>
      </c>
      <c r="E9" s="14">
        <v>108</v>
      </c>
      <c r="F9" s="14">
        <v>171</v>
      </c>
      <c r="G9" s="17">
        <v>77086</v>
      </c>
      <c r="H9" s="18">
        <f t="shared" si="0"/>
        <v>127</v>
      </c>
      <c r="I9" s="18">
        <f t="shared" si="1"/>
        <v>200</v>
      </c>
      <c r="J9" s="18">
        <f t="shared" si="2"/>
        <v>93145</v>
      </c>
      <c r="K9" s="5" t="s">
        <v>25</v>
      </c>
      <c r="L9" s="19"/>
    </row>
    <row r="10" s="1" customFormat="1" ht="30" customHeight="1" spans="1:17">
      <c r="A10" s="5" t="s">
        <v>26</v>
      </c>
      <c r="B10" s="14">
        <v>16</v>
      </c>
      <c r="C10" s="14">
        <v>24</v>
      </c>
      <c r="D10" s="14">
        <v>16422</v>
      </c>
      <c r="E10" s="14">
        <v>166</v>
      </c>
      <c r="F10" s="14">
        <v>254</v>
      </c>
      <c r="G10" s="17">
        <v>120241</v>
      </c>
      <c r="H10" s="18">
        <f t="shared" si="0"/>
        <v>182</v>
      </c>
      <c r="I10" s="18">
        <f t="shared" si="1"/>
        <v>278</v>
      </c>
      <c r="J10" s="18">
        <f t="shared" si="2"/>
        <v>136663</v>
      </c>
      <c r="K10" s="5" t="s">
        <v>27</v>
      </c>
      <c r="L10" s="19"/>
    </row>
    <row r="11" s="1" customFormat="1" ht="30" customHeight="1" spans="1:17">
      <c r="A11" s="5" t="s">
        <v>28</v>
      </c>
      <c r="B11" s="16">
        <v>65</v>
      </c>
      <c r="C11" s="14">
        <v>133</v>
      </c>
      <c r="D11" s="14">
        <v>71052</v>
      </c>
      <c r="E11" s="14">
        <v>38</v>
      </c>
      <c r="F11" s="14">
        <v>59</v>
      </c>
      <c r="G11" s="17">
        <v>25382</v>
      </c>
      <c r="H11" s="18">
        <f t="shared" si="0"/>
        <v>103</v>
      </c>
      <c r="I11" s="18">
        <f t="shared" si="1"/>
        <v>192</v>
      </c>
      <c r="J11" s="18">
        <f t="shared" si="2"/>
        <v>96434</v>
      </c>
      <c r="K11" s="5" t="s">
        <v>29</v>
      </c>
      <c r="L11" s="19"/>
      <c r="P11" s="1" t="s">
        <v>20</v>
      </c>
    </row>
    <row r="12" s="1" customFormat="1" ht="30" customHeight="1" spans="1:17">
      <c r="A12" s="5" t="s">
        <v>30</v>
      </c>
      <c r="B12" s="16">
        <v>114</v>
      </c>
      <c r="C12" s="14">
        <v>193</v>
      </c>
      <c r="D12" s="14">
        <v>110895</v>
      </c>
      <c r="E12" s="14">
        <v>25</v>
      </c>
      <c r="F12" s="14">
        <v>32</v>
      </c>
      <c r="G12" s="17">
        <v>14858</v>
      </c>
      <c r="H12" s="18">
        <f t="shared" si="0"/>
        <v>139</v>
      </c>
      <c r="I12" s="18">
        <f t="shared" si="1"/>
        <v>225</v>
      </c>
      <c r="J12" s="18">
        <f t="shared" si="2"/>
        <v>125753</v>
      </c>
      <c r="K12" s="5" t="s">
        <v>31</v>
      </c>
      <c r="L12" s="19"/>
      <c r="P12" s="1" t="s">
        <v>20</v>
      </c>
    </row>
    <row r="13" s="1" customFormat="1" ht="30" customHeight="1" spans="1:17">
      <c r="A13" s="14" t="s">
        <v>32</v>
      </c>
      <c r="B13" s="16">
        <v>63</v>
      </c>
      <c r="C13" s="14">
        <v>107</v>
      </c>
      <c r="D13" s="14">
        <v>61930</v>
      </c>
      <c r="E13" s="14">
        <v>0</v>
      </c>
      <c r="F13" s="14">
        <v>0</v>
      </c>
      <c r="G13" s="21">
        <v>0</v>
      </c>
      <c r="H13" s="18">
        <f t="shared" si="0"/>
        <v>63</v>
      </c>
      <c r="I13" s="18">
        <f t="shared" si="1"/>
        <v>107</v>
      </c>
      <c r="J13" s="18">
        <f t="shared" si="2"/>
        <v>61930</v>
      </c>
      <c r="K13" s="5" t="s">
        <v>33</v>
      </c>
      <c r="L13" s="19"/>
    </row>
    <row r="14" customFormat="1" ht="38" customHeight="1" spans="1:17">
      <c r="A14" s="22" t="s">
        <v>34</v>
      </c>
      <c r="B14" s="6">
        <f t="shared" ref="B14:J14" si="3">SUM(B6:B13)</f>
        <v>486</v>
      </c>
      <c r="C14" s="23">
        <f t="shared" si="3"/>
        <v>814</v>
      </c>
      <c r="D14" s="23">
        <f t="shared" si="3"/>
        <v>459205</v>
      </c>
      <c r="E14" s="23">
        <f t="shared" si="3"/>
        <v>784</v>
      </c>
      <c r="F14" s="23">
        <f t="shared" si="3"/>
        <v>1251</v>
      </c>
      <c r="G14" s="24">
        <f t="shared" si="3"/>
        <v>582278</v>
      </c>
      <c r="H14" s="24">
        <f t="shared" si="3"/>
        <v>1270</v>
      </c>
      <c r="I14" s="24">
        <f t="shared" si="3"/>
        <v>2065</v>
      </c>
      <c r="J14" s="24">
        <f t="shared" si="3"/>
        <v>1041483</v>
      </c>
      <c r="K14" s="23"/>
      <c r="L14" s="6"/>
      <c r="P14" t="s">
        <v>20</v>
      </c>
    </row>
    <row r="15" customFormat="1" ht="47" customHeight="1" spans="1:17">
      <c r="A15" s="25" t="s">
        <v>35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12">
    <mergeCell ref="A1:L1"/>
    <mergeCell ref="F2:L2"/>
    <mergeCell ref="B3:G3"/>
    <mergeCell ref="B4:D4"/>
    <mergeCell ref="E4:G4"/>
    <mergeCell ref="A15:L15"/>
    <mergeCell ref="A3:A5"/>
    <mergeCell ref="H3:H5"/>
    <mergeCell ref="I3:I5"/>
    <mergeCell ref="J3:J5"/>
    <mergeCell ref="K3:K5"/>
    <mergeCell ref="L3:L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farewell</cp:lastModifiedBy>
  <dcterms:created xsi:type="dcterms:W3CDTF">2018-02-27T03:14:00Z</dcterms:created>
  <dcterms:modified xsi:type="dcterms:W3CDTF">2026-06-29T03:58:24Z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084D4E4BCF8B43F1AA18B11BA43E079D</vt:lpwstr>
  </property>
  <property fmtid="{D5CDD505-2E9C-101B-9397-08002B2CF9AE}" pid="4" name="CalculationRule">
    <vt:i4>0</vt:i4>
  </property>
</Properties>
</file>