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480" firstSheet="1"/>
  </bookViews>
  <sheets>
    <sheet name="11月城乡低保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<sst xmlns="http://schemas.openxmlformats.org/spreadsheetml/2006/main" count="33" uniqueCount="30">
  <si>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温泉县2025年城乡低保金11月财政“一卡通”发放表</t>
  </si>
  <si>
    <t>各乡镇
名称</t>
  </si>
  <si>
    <t>困难群众救助补助资金</t>
  </si>
  <si>
    <t>共计户数</t>
  </si>
  <si>
    <t>共计人数</t>
  </si>
  <si>
    <t>资金</t>
  </si>
  <si>
    <t>经办人姓名</t>
  </si>
  <si>
    <t>备注</t>
  </si>
  <si>
    <t>城市低保</t>
  </si>
  <si>
    <t>农村低保</t>
  </si>
  <si>
    <t>户数</t>
  </si>
  <si>
    <t>人数</t>
  </si>
  <si>
    <t>发放金额</t>
  </si>
  <si>
    <t>哈日布呼镇</t>
  </si>
  <si>
    <t>其米格</t>
  </si>
  <si>
    <t>博格达尔镇</t>
  </si>
  <si>
    <t>曾艳</t>
  </si>
  <si>
    <t>安格里格镇</t>
  </si>
  <si>
    <t>田彦林</t>
  </si>
  <si>
    <t>查干屯格乡</t>
  </si>
  <si>
    <t>叶斯里克</t>
  </si>
  <si>
    <t xml:space="preserve"> 塔秀乡</t>
  </si>
  <si>
    <t>刘翠凤</t>
  </si>
  <si>
    <t>扎勒木特乡</t>
  </si>
  <si>
    <t>吾力克亚</t>
  </si>
  <si>
    <t>呼和托哈种畜场</t>
  </si>
  <si>
    <t>王荣霞</t>
  </si>
  <si>
    <t>昆得仑牧场</t>
  </si>
  <si>
    <t>刘强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</si>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</sst>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20"/>
      <color rgb="FF000000"/>
      <name val="方正小标宋_GBK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tabSelected="1" workbookViewId="0">
      <selection activeCell="A2" sqref="$A2:$XFD2"/>
    </sheetView>
  </sheetViews>
  <sheetFormatPr defaultColWidth="9" defaultRowHeight="14"/>
  <cols>
    <col min="1" max="1" width="15.5" customWidth="1"/>
    <col min="4" max="4" width="10.5" customWidth="1"/>
    <col min="7" max="7" width="11.2545454545455" customWidth="1"/>
    <col min="10" max="10" width="11.7545454545455" customWidth="1"/>
    <col min="11" max="11" width="13" customWidth="1"/>
    <col min="12" max="12" width="14.2545454545455" customWidth="1"/>
  </cols>
  <sheetData>
    <row r="1" ht="26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4" customHeight="1" spans="1:12">
      <c r="A2" s="2" t="s">
        <v>1</v>
      </c>
      <c r="B2" s="3" t="s">
        <v>2</v>
      </c>
      <c r="C2" s="3"/>
      <c r="D2" s="3"/>
      <c r="E2" s="3"/>
      <c r="F2" s="3"/>
      <c r="G2" s="3"/>
      <c r="H2" s="2" t="s">
        <v>3</v>
      </c>
      <c r="I2" s="2" t="s">
        <v>4</v>
      </c>
      <c r="J2" s="2" t="s">
        <v>5</v>
      </c>
      <c r="K2" s="2" t="s">
        <v>6</v>
      </c>
      <c r="L2" s="4" t="s">
        <v>7</v>
      </c>
    </row>
    <row r="3" ht="24" customHeight="1" spans="1:12">
      <c r="A3" s="5"/>
      <c r="B3" s="6" t="s">
        <v>8</v>
      </c>
      <c r="C3" s="7"/>
      <c r="D3" s="8"/>
      <c r="E3" s="6" t="s">
        <v>9</v>
      </c>
      <c r="F3" s="7"/>
      <c r="G3" s="8"/>
      <c r="H3" s="9"/>
      <c r="I3" s="9"/>
      <c r="J3" s="9"/>
      <c r="K3" s="9"/>
      <c r="L3" s="5"/>
    </row>
    <row r="4" ht="24" customHeight="1" spans="1:12">
      <c r="A4" s="10"/>
      <c r="B4" s="11" t="s">
        <v>10</v>
      </c>
      <c r="C4" s="11" t="s">
        <v>11</v>
      </c>
      <c r="D4" s="11" t="s">
        <v>12</v>
      </c>
      <c r="E4" s="11" t="s">
        <v>10</v>
      </c>
      <c r="F4" s="11" t="s">
        <v>11</v>
      </c>
      <c r="G4" s="11" t="s">
        <v>12</v>
      </c>
      <c r="H4" s="12"/>
      <c r="I4" s="12"/>
      <c r="J4" s="12"/>
      <c r="K4" s="12"/>
      <c r="L4" s="10"/>
    </row>
    <row r="5" ht="30" customHeight="1" spans="1:12">
      <c r="A5" s="2" t="s">
        <v>13</v>
      </c>
      <c r="B5" s="13">
        <v>62</v>
      </c>
      <c r="C5" s="14">
        <v>100</v>
      </c>
      <c r="D5" s="14">
        <v>55347</v>
      </c>
      <c r="E5" s="14">
        <v>236</v>
      </c>
      <c r="F5" s="14">
        <v>373</v>
      </c>
      <c r="G5" s="15">
        <v>167288</v>
      </c>
      <c r="H5" s="16">
        <f t="shared" ref="H5:H12" si="0">B5+E5</f>
        <v>298</v>
      </c>
      <c r="I5" s="16">
        <f t="shared" ref="I5:I12" si="1">C5+F5</f>
        <v>473</v>
      </c>
      <c r="J5" s="16">
        <f t="shared" ref="J5:J12" si="2">D5+G5</f>
        <v>222635</v>
      </c>
      <c r="K5" s="17" t="s">
        <v>14</v>
      </c>
      <c r="L5" s="18"/>
    </row>
    <row r="6" ht="30" customHeight="1" spans="1:12">
      <c r="A6" s="2" t="s">
        <v>15</v>
      </c>
      <c r="B6" s="13">
        <v>107</v>
      </c>
      <c r="C6" s="14">
        <v>169</v>
      </c>
      <c r="D6" s="14">
        <v>92769</v>
      </c>
      <c r="E6" s="14">
        <v>4</v>
      </c>
      <c r="F6" s="14">
        <v>8</v>
      </c>
      <c r="G6" s="15">
        <v>3594</v>
      </c>
      <c r="H6" s="16">
        <f t="shared" si="0"/>
        <v>111</v>
      </c>
      <c r="I6" s="16">
        <f t="shared" si="1"/>
        <v>177</v>
      </c>
      <c r="J6" s="16">
        <f t="shared" si="2"/>
        <v>96363</v>
      </c>
      <c r="K6" s="17" t="s">
        <v>16</v>
      </c>
      <c r="L6" s="18"/>
    </row>
    <row r="7" ht="30" customHeight="1" spans="1:12">
      <c r="A7" s="11" t="s">
        <v>17</v>
      </c>
      <c r="B7" s="13">
        <v>30</v>
      </c>
      <c r="C7" s="13">
        <v>46</v>
      </c>
      <c r="D7" s="19">
        <v>27118</v>
      </c>
      <c r="E7" s="13">
        <v>168</v>
      </c>
      <c r="F7" s="13">
        <v>291</v>
      </c>
      <c r="G7" s="15">
        <v>142689</v>
      </c>
      <c r="H7" s="16">
        <f t="shared" si="0"/>
        <v>198</v>
      </c>
      <c r="I7" s="16">
        <f t="shared" si="1"/>
        <v>337</v>
      </c>
      <c r="J7" s="16">
        <f t="shared" si="2"/>
        <v>169807</v>
      </c>
      <c r="K7" s="17" t="s">
        <v>18</v>
      </c>
      <c r="L7" s="18"/>
    </row>
    <row r="8" ht="30" customHeight="1" spans="1:12">
      <c r="A8" s="2" t="s">
        <v>19</v>
      </c>
      <c r="B8" s="13">
        <v>22</v>
      </c>
      <c r="C8" s="14">
        <v>30</v>
      </c>
      <c r="D8" s="14">
        <v>16566</v>
      </c>
      <c r="E8" s="14">
        <v>107</v>
      </c>
      <c r="F8" s="14">
        <v>169</v>
      </c>
      <c r="G8" s="15">
        <v>76414</v>
      </c>
      <c r="H8" s="16">
        <f t="shared" si="0"/>
        <v>129</v>
      </c>
      <c r="I8" s="16">
        <f t="shared" si="1"/>
        <v>199</v>
      </c>
      <c r="J8" s="16">
        <f t="shared" si="2"/>
        <v>92980</v>
      </c>
      <c r="K8" s="17" t="s">
        <v>20</v>
      </c>
      <c r="L8" s="18"/>
    </row>
    <row r="9" ht="30" customHeight="1" spans="1:12">
      <c r="A9" s="2" t="s">
        <v>21</v>
      </c>
      <c r="B9" s="14">
        <v>16</v>
      </c>
      <c r="C9" s="14">
        <v>24</v>
      </c>
      <c r="D9" s="14">
        <v>16422</v>
      </c>
      <c r="E9" s="14">
        <v>169</v>
      </c>
      <c r="F9" s="14">
        <v>244</v>
      </c>
      <c r="G9" s="15">
        <v>115952</v>
      </c>
      <c r="H9" s="16">
        <f t="shared" si="0"/>
        <v>185</v>
      </c>
      <c r="I9" s="16">
        <f t="shared" si="1"/>
        <v>268</v>
      </c>
      <c r="J9" s="16">
        <f t="shared" si="2"/>
        <v>132374</v>
      </c>
      <c r="K9" s="17" t="s">
        <v>22</v>
      </c>
      <c r="L9" s="18"/>
    </row>
    <row r="10" ht="30" customHeight="1" spans="1:12">
      <c r="A10" s="2" t="s">
        <v>23</v>
      </c>
      <c r="B10" s="13">
        <v>62</v>
      </c>
      <c r="C10" s="14">
        <v>123</v>
      </c>
      <c r="D10" s="14">
        <v>66339</v>
      </c>
      <c r="E10" s="14">
        <v>32</v>
      </c>
      <c r="F10" s="14">
        <v>54</v>
      </c>
      <c r="G10" s="15">
        <v>23333</v>
      </c>
      <c r="H10" s="16">
        <f t="shared" si="0"/>
        <v>94</v>
      </c>
      <c r="I10" s="16">
        <f t="shared" si="1"/>
        <v>177</v>
      </c>
      <c r="J10" s="16">
        <f t="shared" si="2"/>
        <v>89672</v>
      </c>
      <c r="K10" s="17" t="s">
        <v>24</v>
      </c>
      <c r="L10" s="18"/>
    </row>
    <row r="11" ht="30" customHeight="1" spans="1:12">
      <c r="A11" s="2" t="s">
        <v>25</v>
      </c>
      <c r="B11" s="13">
        <v>108</v>
      </c>
      <c r="C11" s="14">
        <v>174</v>
      </c>
      <c r="D11" s="14">
        <v>100596</v>
      </c>
      <c r="E11" s="14">
        <v>22</v>
      </c>
      <c r="F11" s="14">
        <v>28</v>
      </c>
      <c r="G11" s="15">
        <v>13190</v>
      </c>
      <c r="H11" s="16">
        <f t="shared" si="0"/>
        <v>130</v>
      </c>
      <c r="I11" s="16">
        <f t="shared" si="1"/>
        <v>202</v>
      </c>
      <c r="J11" s="16">
        <f t="shared" si="2"/>
        <v>113786</v>
      </c>
      <c r="K11" s="17" t="s">
        <v>26</v>
      </c>
      <c r="L11" s="18"/>
    </row>
    <row r="12" ht="30" customHeight="1" spans="1:12">
      <c r="A12" s="11" t="s">
        <v>27</v>
      </c>
      <c r="B12" s="13">
        <v>67</v>
      </c>
      <c r="C12" s="14">
        <v>111</v>
      </c>
      <c r="D12" s="14">
        <v>64623</v>
      </c>
      <c r="E12" s="14">
        <v>0</v>
      </c>
      <c r="F12" s="14">
        <v>0</v>
      </c>
      <c r="G12" s="20">
        <v>0</v>
      </c>
      <c r="H12" s="16">
        <f t="shared" si="0"/>
        <v>67</v>
      </c>
      <c r="I12" s="16">
        <f t="shared" si="1"/>
        <v>111</v>
      </c>
      <c r="J12" s="16">
        <f t="shared" si="2"/>
        <v>64623</v>
      </c>
      <c r="K12" s="17" t="s">
        <v>28</v>
      </c>
      <c r="L12" s="18"/>
    </row>
    <row r="13" ht="38" customHeight="1" spans="1:12">
      <c r="A13" s="21" t="s">
        <v>29</v>
      </c>
      <c r="B13" s="3">
        <f t="shared" ref="B13:J13" si="3">SUM(B5:B12)</f>
        <v>474</v>
      </c>
      <c r="C13" s="22">
        <f t="shared" si="3"/>
        <v>777</v>
      </c>
      <c r="D13" s="22">
        <f t="shared" si="3"/>
        <v>439780</v>
      </c>
      <c r="E13" s="22">
        <f t="shared" si="3"/>
        <v>738</v>
      </c>
      <c r="F13" s="22">
        <f t="shared" si="3"/>
        <v>1167</v>
      </c>
      <c r="G13" s="23">
        <f t="shared" si="3"/>
        <v>542460</v>
      </c>
      <c r="H13" s="23">
        <f t="shared" si="3"/>
        <v>1212</v>
      </c>
      <c r="I13" s="23">
        <f t="shared" si="3"/>
        <v>1944</v>
      </c>
      <c r="J13" s="23">
        <f t="shared" si="3"/>
        <v>982240</v>
      </c>
      <c r="K13" s="22"/>
      <c r="L13" s="3"/>
    </row>
    <row r="18" spans="17:18">
      <c r="Q18">
        <v>905994</v>
      </c>
      <c r="R18">
        <v>1855</v>
      </c>
    </row>
    <row r="19" spans="17:18">
      <c r="Q19">
        <v>911027</v>
      </c>
      <c r="R19">
        <v>1868</v>
      </c>
    </row>
    <row r="20" spans="17:18">
      <c r="Q20">
        <v>918089</v>
      </c>
      <c r="R20">
        <v>1882</v>
      </c>
    </row>
    <row r="21" spans="17:18">
      <c r="Q21">
        <v>919564</v>
      </c>
      <c r="R21">
        <v>1883</v>
      </c>
    </row>
    <row r="22" spans="17:18">
      <c r="Q22">
        <v>917074</v>
      </c>
      <c r="R22">
        <v>1873</v>
      </c>
    </row>
    <row r="23" spans="17:18">
      <c r="Q23">
        <v>915116</v>
      </c>
      <c r="R23">
        <v>1870</v>
      </c>
    </row>
    <row r="24" spans="17:18">
      <c r="Q24">
        <v>914035</v>
      </c>
      <c r="R24">
        <v>1863</v>
      </c>
    </row>
    <row r="25" spans="17:18">
      <c r="Q25">
        <v>915979</v>
      </c>
      <c r="R25">
        <v>1868</v>
      </c>
    </row>
    <row r="26" spans="17:18">
      <c r="Q26">
        <v>932188</v>
      </c>
      <c r="R26">
        <v>1896</v>
      </c>
    </row>
    <row r="27" spans="17:18">
      <c r="Q27">
        <v>975456</v>
      </c>
      <c r="R27">
        <v>1940</v>
      </c>
    </row>
    <row r="28" spans="17:18">
      <c r="Q28">
        <f>SUM(Q18:Q27)</f>
        <v>9224522</v>
      </c>
      <c r="R28">
        <f>SUM(R18:R27)</f>
        <v>18798</v>
      </c>
    </row>
  </sheetData>
  <mergeCells count="10">
    <mergeCell ref="A1:L1"/>
    <mergeCell ref="B2:G2"/>
    <mergeCell ref="B3:D3"/>
    <mergeCell ref="E3:G3"/>
    <mergeCell ref="A2:A4"/>
    <mergeCell ref="H2:H4"/>
    <mergeCell ref="I2:I4"/>
    <mergeCell ref="J2:J4"/>
    <mergeCell ref="K2:K4"/>
    <mergeCell ref="L2:L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11月城乡低保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*^o^*</cp:lastModifiedBy>
  <dcterms:created xsi:type="dcterms:W3CDTF">2018-02-27T03:14:00Z</dcterms:created>
  <dcterms:modified xsi:type="dcterms:W3CDTF">2025-11-08T07:05:43Z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084D4E4BCF8B43F1AA18B11BA43E079D</vt:lpwstr>
  </property>
</Properties>
</file>